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aseke\Desktop\2021-2030 CIP BOOK\"/>
    </mc:Choice>
  </mc:AlternateContent>
  <bookViews>
    <workbookView xWindow="0" yWindow="450" windowWidth="14760" windowHeight="9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<sst xmlns="http://schemas.openxmlformats.org/spreadsheetml/2006/main" count="243" uniqueCount="93">
  <si>
    <t>Huntoon (2 Lanes) Gage to SW Harrison</t>
  </si>
  <si>
    <t>PUBLIC WORKS</t>
  </si>
  <si>
    <t>2026-2028</t>
  </si>
  <si>
    <t>Countywide</t>
  </si>
  <si>
    <t>S. Kansas Avenue from 10th Street to 17th Street</t>
  </si>
  <si>
    <t>Citywide</t>
  </si>
  <si>
    <t>S. Topeka Blvd from 29th Street to 37th Street</t>
  </si>
  <si>
    <t>SE 29th Street from Kansas Avenue to Adams Street</t>
  </si>
  <si>
    <t>South Kansas Avenue (1st Street - 6th Street)</t>
  </si>
  <si>
    <t>2028-2029</t>
  </si>
  <si>
    <t>Citywide and GO Bonds</t>
  </si>
  <si>
    <t>Infill Sidewalk/Ped Plan</t>
  </si>
  <si>
    <t>2026-2030</t>
  </si>
  <si>
    <t>G.O. Bonds</t>
  </si>
  <si>
    <t>Neighborhood Infrastructure Program</t>
  </si>
  <si>
    <t>Federal Funds, G.O. Bonds, Wastewater</t>
  </si>
  <si>
    <t>Citywide Infrastructure Program</t>
  </si>
  <si>
    <t>Complete Streets Program</t>
  </si>
  <si>
    <t>Traffic Signal Replacement Program</t>
  </si>
  <si>
    <t>Traffic Safety Program</t>
  </si>
  <si>
    <t>Bikeways Master Plan</t>
  </si>
  <si>
    <t>County Sales Tax</t>
  </si>
  <si>
    <t>ADA Sidewalk Ramp Program</t>
  </si>
  <si>
    <t>Citywide Half-Cent Sales Tax</t>
  </si>
  <si>
    <t>Curb &amp; Gutter Replacement Program</t>
  </si>
  <si>
    <t>Pavement Management Rehabilitation &amp; Reconstruction Program</t>
  </si>
  <si>
    <t>Sidewalk Repair Program</t>
  </si>
  <si>
    <t>Alley Repair Program</t>
  </si>
  <si>
    <t>Street Contract Preventative Maintenance Program (Micropaver)</t>
  </si>
  <si>
    <t>Bridge Maintenance Program</t>
  </si>
  <si>
    <t xml:space="preserve">Federal Funds </t>
  </si>
  <si>
    <t>SW 21st Street from Belle to Fairlawn Road</t>
  </si>
  <si>
    <t>2026-2027</t>
  </si>
  <si>
    <t>SE Adams from 37th to 45th</t>
  </si>
  <si>
    <t>Bike Lanes SE 6th &amp; SE 10th Bridges over I-70</t>
  </si>
  <si>
    <t>2028-2030</t>
  </si>
  <si>
    <t>SW 6th Ave from Wanamaker Road west to Museum Dr</t>
  </si>
  <si>
    <t>G.O. Bonds and/or Sales Tax</t>
  </si>
  <si>
    <t>S Kansas Ave from 17th to 19th</t>
  </si>
  <si>
    <t>S Topeka Blvd from 15th to 21st</t>
  </si>
  <si>
    <t>S Topeka Blvd from 37th to 49th</t>
  </si>
  <si>
    <t>SW Indian Hills Road from 21st to 29th</t>
  </si>
  <si>
    <t>2026-2029</t>
  </si>
  <si>
    <t>SW 29th from Fairlawn to Wanamaker</t>
  </si>
  <si>
    <t>2027-2029</t>
  </si>
  <si>
    <t>SW 37th from Scapa Place to Burlingame</t>
  </si>
  <si>
    <t>Union Pacific RR Crossing N. KS Ave/NOTO</t>
  </si>
  <si>
    <t>G.O. Bond or Grant Funding</t>
  </si>
  <si>
    <t>SW 17th from Adams to Washburn</t>
  </si>
  <si>
    <t>SE 37th from KS Ave to SE Adams</t>
  </si>
  <si>
    <t>2029-2031</t>
  </si>
  <si>
    <t>NE Seward Ave from Sumner to Forest</t>
  </si>
  <si>
    <t>Fleet Replacement Program - Transportation Operations</t>
  </si>
  <si>
    <t>Facilities Improvements, Repair, and Maintenance Program (FIRM)</t>
  </si>
  <si>
    <t>Facilities Maintenance and Repair Program</t>
  </si>
  <si>
    <t>Cash</t>
  </si>
  <si>
    <t>Parking Facilities Capital Repairs</t>
  </si>
  <si>
    <t>Parking Fund</t>
  </si>
  <si>
    <t>Annual Water Main Replacement Program</t>
  </si>
  <si>
    <t>UTILITIES</t>
  </si>
  <si>
    <t>Water</t>
  </si>
  <si>
    <t>Annual Water Treatment Plant Rehabilitation Program</t>
  </si>
  <si>
    <t>2026 - 2030</t>
  </si>
  <si>
    <t>West Filter Rehab</t>
  </si>
  <si>
    <t>Annual Water Plant Operations Equipment &amp; Fleet Maintenance Program</t>
  </si>
  <si>
    <t>Water Treatment Plant Master Plan Update</t>
  </si>
  <si>
    <t>Water Distribution Master Plan Update</t>
  </si>
  <si>
    <t>Annual Meter Vault Replacement Program</t>
  </si>
  <si>
    <t>Water Tower Rehab &amp; Replacement Program</t>
  </si>
  <si>
    <t>19th and Western Pump Station Rehab</t>
  </si>
  <si>
    <t>Water Distribution and Treatment Improvements &amp; Optimizations</t>
  </si>
  <si>
    <t>Annual Stormwater Conveyance System Rehabilitation &amp; Replacement Program</t>
  </si>
  <si>
    <t>Stormwater</t>
  </si>
  <si>
    <t>Annual Stormwater Operations Equipment &amp; Fleet Maintenance Program</t>
  </si>
  <si>
    <t>Annual Drainage Correction Program</t>
  </si>
  <si>
    <t>Levee Asset Repair / Rehab</t>
  </si>
  <si>
    <t>Annual Best Management Practices Development &amp; Construction</t>
  </si>
  <si>
    <t>Stormwater Pump Station Rehabilitation Program</t>
  </si>
  <si>
    <t>Stormwater Collection Improvements &amp; Optimizations</t>
  </si>
  <si>
    <t>Annual Wastewater Lining &amp; Replacement Program</t>
  </si>
  <si>
    <t>Wastewater</t>
  </si>
  <si>
    <t>Annual WPC Facility Rehabilitation Program</t>
  </si>
  <si>
    <t>Annual Wastewater Pump Station Rehabilitation &amp; Replacement Program</t>
  </si>
  <si>
    <t>Annual Sanitary Sewer Interceptor Maintenance &amp; Rehabilitation Program</t>
  </si>
  <si>
    <t>Annual Wastewater Plant Operations Equipment &amp; Fleet Maintenance Program</t>
  </si>
  <si>
    <t>Annual Inflow &amp; Infiltration Program</t>
  </si>
  <si>
    <t>Wastewater Treatment and Collection Improvements &amp; Optimizations</t>
  </si>
  <si>
    <t>Project Name</t>
  </si>
  <si>
    <t>Department</t>
  </si>
  <si>
    <t>Estimated Year</t>
  </si>
  <si>
    <t>Estimated Cost</t>
  </si>
  <si>
    <t>Funding Source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</si>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</sst>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3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43D81"/>
        <bgColor rgb="FF000000"/>
      </patternFill>
    </fill>
    <fill>
      <patternFill patternType="solid">
        <fgColor rgb="FFC0C0C0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5" fillId="2" borderId="0" xfId="3" applyFont="1" applyFill="1" applyAlignment="1">
      <alignment horizontal="center"/>
    </xf>
    <xf numFmtId="0" fontId="6" fillId="3" borderId="0" xfId="3" applyFont="1" applyFill="1" applyAlignment="1">
      <alignment horizontal="right"/>
    </xf>
    <xf numFmtId="173" fontId="2" fillId="0" borderId="0" xfId="1" applyNumberFormat="1" applyFont="1" applyFill="1" applyAlignment="1">
      <alignment horizontal="right"/>
    </xf>
    <xf numFmtId="173" fontId="6" fillId="3" borderId="0" xfId="1" applyNumberFormat="1" applyFont="1" applyFill="1" applyAlignment="1">
      <alignment horizontal="right"/>
    </xf>
  </cellXfs>
  <cellStyles count="4">
    <cellStyle name="Currency" xfId="1" builtinId="4"/>
    <cellStyle name="Normal" xfId="0" builtinId="0"/>
    <cellStyle name="Normal 2" xfId="2"/>
    <cellStyle name="Standard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2" sqref="A2"/>
    </sheetView>
  </sheetViews>
  <sheetFormatPr defaultRowHeight="15" x14ac:dyDescent="0.25"/>
  <cols>
    <col min="1" max="1" width="64.28515625" bestFit="1" customWidth="1"/>
    <col min="2" max="2" width="15.42578125" bestFit="1" customWidth="1"/>
    <col min="3" max="3" width="14.28515625" bestFit="1" customWidth="1"/>
    <col min="4" max="4" width="16.85546875" bestFit="1" customWidth="1"/>
    <col min="5" max="5" width="38.85546875" bestFit="1" customWidth="1"/>
  </cols>
  <sheetData>
    <row r="1" spans="1:5" s="2" customFormat="1" x14ac:dyDescent="0.25">
      <c r="A1" s="4" t="s">
        <v>87</v>
      </c>
      <c r="B1" s="4" t="s">
        <v>88</v>
      </c>
      <c r="C1" s="4" t="s">
        <v>89</v>
      </c>
      <c r="D1" s="4" t="s">
        <v>90</v>
      </c>
      <c r="E1" s="4" t="s">
        <v>91</v>
      </c>
    </row>
    <row r="2" spans="1:5" ht="15.75" x14ac:dyDescent="0.25">
      <c r="A2" s="3" t="s">
        <v>4</v>
      </c>
      <c r="B2" s="1" t="s">
        <v>1</v>
      </c>
      <c r="C2" s="1">
        <v>2026</v>
      </c>
      <c r="D2" s="6">
        <v>2340000</v>
      </c>
      <c r="E2" s="1" t="s">
        <v>5</v>
      </c>
    </row>
    <row r="3" spans="1:5" ht="15.75" x14ac:dyDescent="0.25">
      <c r="A3" s="3" t="s">
        <v>6</v>
      </c>
      <c r="B3" s="1" t="s">
        <v>1</v>
      </c>
      <c r="C3" s="1">
        <v>2026</v>
      </c>
      <c r="D3" s="6">
        <v>2328250</v>
      </c>
      <c r="E3" s="1" t="s">
        <v>5</v>
      </c>
    </row>
    <row r="4" spans="1:5" ht="15.75" x14ac:dyDescent="0.25">
      <c r="A4" s="3" t="s">
        <v>7</v>
      </c>
      <c r="B4" s="1" t="s">
        <v>1</v>
      </c>
      <c r="C4" s="1">
        <v>2026</v>
      </c>
      <c r="D4" s="6">
        <v>2800000</v>
      </c>
      <c r="E4" s="1" t="s">
        <v>5</v>
      </c>
    </row>
    <row r="5" spans="1:5" ht="15.75" x14ac:dyDescent="0.25">
      <c r="A5" s="3" t="s">
        <v>63</v>
      </c>
      <c r="B5" s="1" t="s">
        <v>59</v>
      </c>
      <c r="C5" s="1">
        <v>2026</v>
      </c>
      <c r="D5" s="6">
        <v>2816000</v>
      </c>
      <c r="E5" s="1" t="s">
        <v>60</v>
      </c>
    </row>
    <row r="6" spans="1:5" ht="15.75" x14ac:dyDescent="0.25">
      <c r="A6" s="3" t="s">
        <v>69</v>
      </c>
      <c r="B6" s="1" t="s">
        <v>59</v>
      </c>
      <c r="C6" s="1">
        <v>2026</v>
      </c>
      <c r="D6" s="6">
        <v>750000</v>
      </c>
      <c r="E6" s="1" t="s">
        <v>60</v>
      </c>
    </row>
    <row r="7" spans="1:5" ht="15.75" x14ac:dyDescent="0.25">
      <c r="A7" s="3" t="s">
        <v>61</v>
      </c>
      <c r="B7" s="1" t="s">
        <v>59</v>
      </c>
      <c r="C7" s="1" t="s">
        <v>62</v>
      </c>
      <c r="D7" s="6">
        <v>5000000</v>
      </c>
      <c r="E7" s="1" t="s">
        <v>60</v>
      </c>
    </row>
    <row r="8" spans="1:5" ht="15.75" x14ac:dyDescent="0.25">
      <c r="A8" s="3" t="s">
        <v>31</v>
      </c>
      <c r="B8" s="1" t="s">
        <v>1</v>
      </c>
      <c r="C8" s="1" t="s">
        <v>32</v>
      </c>
      <c r="D8" s="6">
        <v>1300000</v>
      </c>
      <c r="E8" s="1" t="s">
        <v>23</v>
      </c>
    </row>
    <row r="9" spans="1:5" ht="15.75" x14ac:dyDescent="0.25">
      <c r="A9" s="3" t="s">
        <v>36</v>
      </c>
      <c r="B9" s="1" t="s">
        <v>1</v>
      </c>
      <c r="C9" s="1" t="s">
        <v>32</v>
      </c>
      <c r="D9" s="6">
        <v>1500000</v>
      </c>
      <c r="E9" s="1" t="s">
        <v>37</v>
      </c>
    </row>
    <row r="10" spans="1:5" ht="15.75" x14ac:dyDescent="0.25">
      <c r="A10" s="3" t="s">
        <v>38</v>
      </c>
      <c r="B10" s="1" t="s">
        <v>1</v>
      </c>
      <c r="C10" s="1" t="s">
        <v>32</v>
      </c>
      <c r="D10" s="6">
        <v>1500000</v>
      </c>
      <c r="E10" s="1" t="s">
        <v>37</v>
      </c>
    </row>
    <row r="11" spans="1:5" ht="15.75" x14ac:dyDescent="0.25">
      <c r="A11" s="3" t="s">
        <v>0</v>
      </c>
      <c r="B11" s="1" t="s">
        <v>1</v>
      </c>
      <c r="C11" s="1" t="s">
        <v>2</v>
      </c>
      <c r="D11" s="6">
        <v>10890000</v>
      </c>
      <c r="E11" s="1" t="s">
        <v>3</v>
      </c>
    </row>
    <row r="12" spans="1:5" ht="15.75" x14ac:dyDescent="0.25">
      <c r="A12" s="3" t="s">
        <v>33</v>
      </c>
      <c r="B12" s="1" t="s">
        <v>1</v>
      </c>
      <c r="C12" s="1" t="s">
        <v>2</v>
      </c>
      <c r="D12" s="6">
        <v>6000000</v>
      </c>
      <c r="E12" s="1" t="s">
        <v>13</v>
      </c>
    </row>
    <row r="13" spans="1:5" ht="15.75" x14ac:dyDescent="0.25">
      <c r="A13" s="3" t="s">
        <v>39</v>
      </c>
      <c r="B13" s="1" t="s">
        <v>1</v>
      </c>
      <c r="C13" s="1" t="s">
        <v>2</v>
      </c>
      <c r="D13" s="6">
        <v>4900000</v>
      </c>
      <c r="E13" s="1" t="s">
        <v>21</v>
      </c>
    </row>
    <row r="14" spans="1:5" ht="15.75" x14ac:dyDescent="0.25">
      <c r="A14" s="3" t="s">
        <v>40</v>
      </c>
      <c r="B14" s="1" t="s">
        <v>1</v>
      </c>
      <c r="C14" s="1" t="s">
        <v>2</v>
      </c>
      <c r="D14" s="6">
        <v>5500000</v>
      </c>
      <c r="E14" s="1" t="s">
        <v>37</v>
      </c>
    </row>
    <row r="15" spans="1:5" ht="15.75" x14ac:dyDescent="0.25">
      <c r="A15" s="3" t="s">
        <v>41</v>
      </c>
      <c r="B15" s="1" t="s">
        <v>1</v>
      </c>
      <c r="C15" s="1" t="s">
        <v>42</v>
      </c>
      <c r="D15" s="6">
        <v>6000000</v>
      </c>
      <c r="E15" s="1" t="s">
        <v>37</v>
      </c>
    </row>
    <row r="16" spans="1:5" ht="15.75" x14ac:dyDescent="0.25">
      <c r="A16" s="3" t="s">
        <v>11</v>
      </c>
      <c r="B16" s="1" t="s">
        <v>1</v>
      </c>
      <c r="C16" s="1" t="s">
        <v>12</v>
      </c>
      <c r="D16" s="6">
        <v>3000000</v>
      </c>
      <c r="E16" s="1" t="s">
        <v>13</v>
      </c>
    </row>
    <row r="17" spans="1:5" ht="15.75" x14ac:dyDescent="0.25">
      <c r="A17" s="3" t="s">
        <v>14</v>
      </c>
      <c r="B17" s="1" t="s">
        <v>1</v>
      </c>
      <c r="C17" s="1" t="s">
        <v>12</v>
      </c>
      <c r="D17" s="6">
        <v>10900000</v>
      </c>
      <c r="E17" s="1" t="s">
        <v>15</v>
      </c>
    </row>
    <row r="18" spans="1:5" ht="15.75" x14ac:dyDescent="0.25">
      <c r="A18" s="3" t="s">
        <v>16</v>
      </c>
      <c r="B18" s="1" t="s">
        <v>1</v>
      </c>
      <c r="C18" s="1" t="s">
        <v>12</v>
      </c>
      <c r="D18" s="6">
        <v>1250000</v>
      </c>
      <c r="E18" s="1" t="s">
        <v>13</v>
      </c>
    </row>
    <row r="19" spans="1:5" ht="15.75" x14ac:dyDescent="0.25">
      <c r="A19" s="3" t="s">
        <v>17</v>
      </c>
      <c r="B19" s="1" t="s">
        <v>1</v>
      </c>
      <c r="C19" s="1" t="s">
        <v>12</v>
      </c>
      <c r="D19" s="6">
        <v>500000</v>
      </c>
      <c r="E19" s="1" t="s">
        <v>13</v>
      </c>
    </row>
    <row r="20" spans="1:5" ht="15.75" x14ac:dyDescent="0.25">
      <c r="A20" s="3" t="s">
        <v>18</v>
      </c>
      <c r="B20" s="1" t="s">
        <v>1</v>
      </c>
      <c r="C20" s="1" t="s">
        <v>12</v>
      </c>
      <c r="D20" s="6">
        <v>4425000</v>
      </c>
      <c r="E20" s="1" t="s">
        <v>13</v>
      </c>
    </row>
    <row r="21" spans="1:5" ht="15.75" x14ac:dyDescent="0.25">
      <c r="A21" s="3" t="s">
        <v>19</v>
      </c>
      <c r="B21" s="1" t="s">
        <v>1</v>
      </c>
      <c r="C21" s="1" t="s">
        <v>12</v>
      </c>
      <c r="D21" s="6">
        <v>1100000</v>
      </c>
      <c r="E21" s="1" t="s">
        <v>13</v>
      </c>
    </row>
    <row r="22" spans="1:5" ht="15.75" x14ac:dyDescent="0.25">
      <c r="A22" s="3" t="s">
        <v>20</v>
      </c>
      <c r="B22" s="1" t="s">
        <v>1</v>
      </c>
      <c r="C22" s="1" t="s">
        <v>12</v>
      </c>
      <c r="D22" s="6">
        <v>1500000</v>
      </c>
      <c r="E22" s="1" t="s">
        <v>21</v>
      </c>
    </row>
    <row r="23" spans="1:5" ht="15.75" x14ac:dyDescent="0.25">
      <c r="A23" s="3" t="s">
        <v>22</v>
      </c>
      <c r="B23" s="1" t="s">
        <v>1</v>
      </c>
      <c r="C23" s="1" t="s">
        <v>12</v>
      </c>
      <c r="D23" s="6">
        <v>1500000</v>
      </c>
      <c r="E23" s="1" t="s">
        <v>23</v>
      </c>
    </row>
    <row r="24" spans="1:5" ht="15.75" x14ac:dyDescent="0.25">
      <c r="A24" s="3" t="s">
        <v>24</v>
      </c>
      <c r="B24" s="1" t="s">
        <v>1</v>
      </c>
      <c r="C24" s="1" t="s">
        <v>12</v>
      </c>
      <c r="D24" s="6">
        <v>6250000</v>
      </c>
      <c r="E24" s="1" t="s">
        <v>23</v>
      </c>
    </row>
    <row r="25" spans="1:5" ht="15.75" x14ac:dyDescent="0.25">
      <c r="A25" s="3" t="s">
        <v>25</v>
      </c>
      <c r="B25" s="1" t="s">
        <v>1</v>
      </c>
      <c r="C25" s="1" t="s">
        <v>12</v>
      </c>
      <c r="D25" s="6">
        <v>50000000</v>
      </c>
      <c r="E25" s="1" t="s">
        <v>23</v>
      </c>
    </row>
    <row r="26" spans="1:5" ht="15.75" x14ac:dyDescent="0.25">
      <c r="A26" s="3" t="s">
        <v>26</v>
      </c>
      <c r="B26" s="1" t="s">
        <v>1</v>
      </c>
      <c r="C26" s="1" t="s">
        <v>12</v>
      </c>
      <c r="D26" s="6">
        <v>500000</v>
      </c>
      <c r="E26" s="1" t="s">
        <v>23</v>
      </c>
    </row>
    <row r="27" spans="1:5" ht="15.75" x14ac:dyDescent="0.25">
      <c r="A27" s="3" t="s">
        <v>27</v>
      </c>
      <c r="B27" s="1" t="s">
        <v>1</v>
      </c>
      <c r="C27" s="1" t="s">
        <v>12</v>
      </c>
      <c r="D27" s="6">
        <v>2500000</v>
      </c>
      <c r="E27" s="1" t="s">
        <v>23</v>
      </c>
    </row>
    <row r="28" spans="1:5" ht="15.75" x14ac:dyDescent="0.25">
      <c r="A28" s="3" t="s">
        <v>28</v>
      </c>
      <c r="B28" s="1" t="s">
        <v>1</v>
      </c>
      <c r="C28" s="1" t="s">
        <v>12</v>
      </c>
      <c r="D28" s="6">
        <v>10000000</v>
      </c>
      <c r="E28" s="1" t="s">
        <v>23</v>
      </c>
    </row>
    <row r="29" spans="1:5" ht="15.75" x14ac:dyDescent="0.25">
      <c r="A29" s="3" t="s">
        <v>29</v>
      </c>
      <c r="B29" s="1" t="s">
        <v>1</v>
      </c>
      <c r="C29" s="1" t="s">
        <v>12</v>
      </c>
      <c r="D29" s="6">
        <v>1000000</v>
      </c>
      <c r="E29" s="1" t="s">
        <v>30</v>
      </c>
    </row>
    <row r="30" spans="1:5" ht="15.75" x14ac:dyDescent="0.25">
      <c r="A30" s="3" t="s">
        <v>52</v>
      </c>
      <c r="B30" s="1" t="s">
        <v>1</v>
      </c>
      <c r="C30" s="1" t="s">
        <v>12</v>
      </c>
      <c r="D30" s="6">
        <v>6210000</v>
      </c>
      <c r="E30" s="1" t="s">
        <v>13</v>
      </c>
    </row>
    <row r="31" spans="1:5" ht="15.75" x14ac:dyDescent="0.25">
      <c r="A31" s="3" t="s">
        <v>53</v>
      </c>
      <c r="B31" s="1" t="s">
        <v>1</v>
      </c>
      <c r="C31" s="1" t="s">
        <v>12</v>
      </c>
      <c r="D31" s="6">
        <v>11500000</v>
      </c>
      <c r="E31" s="1" t="s">
        <v>13</v>
      </c>
    </row>
    <row r="32" spans="1:5" ht="15.75" x14ac:dyDescent="0.25">
      <c r="A32" s="3" t="s">
        <v>54</v>
      </c>
      <c r="B32" s="1" t="s">
        <v>1</v>
      </c>
      <c r="C32" s="1" t="s">
        <v>12</v>
      </c>
      <c r="D32" s="6">
        <v>1500000</v>
      </c>
      <c r="E32" s="1" t="s">
        <v>55</v>
      </c>
    </row>
    <row r="33" spans="1:5" ht="15.75" x14ac:dyDescent="0.25">
      <c r="A33" s="3" t="s">
        <v>56</v>
      </c>
      <c r="B33" s="1" t="s">
        <v>1</v>
      </c>
      <c r="C33" s="1" t="s">
        <v>12</v>
      </c>
      <c r="D33" s="6">
        <v>2000000</v>
      </c>
      <c r="E33" s="1" t="s">
        <v>57</v>
      </c>
    </row>
    <row r="34" spans="1:5" ht="15.75" x14ac:dyDescent="0.25">
      <c r="A34" s="3" t="s">
        <v>58</v>
      </c>
      <c r="B34" s="1" t="s">
        <v>59</v>
      </c>
      <c r="C34" s="1" t="s">
        <v>12</v>
      </c>
      <c r="D34" s="6">
        <v>37500000</v>
      </c>
      <c r="E34" s="1" t="s">
        <v>60</v>
      </c>
    </row>
    <row r="35" spans="1:5" ht="15.75" x14ac:dyDescent="0.25">
      <c r="A35" s="3" t="s">
        <v>64</v>
      </c>
      <c r="B35" s="1" t="s">
        <v>59</v>
      </c>
      <c r="C35" s="1" t="s">
        <v>12</v>
      </c>
      <c r="D35" s="6">
        <v>2000000</v>
      </c>
      <c r="E35" s="1" t="s">
        <v>60</v>
      </c>
    </row>
    <row r="36" spans="1:5" ht="15.75" x14ac:dyDescent="0.25">
      <c r="A36" s="3" t="s">
        <v>67</v>
      </c>
      <c r="B36" s="1" t="s">
        <v>59</v>
      </c>
      <c r="C36" s="1" t="s">
        <v>12</v>
      </c>
      <c r="D36" s="6">
        <v>3500000</v>
      </c>
      <c r="E36" s="1" t="s">
        <v>60</v>
      </c>
    </row>
    <row r="37" spans="1:5" ht="15.75" x14ac:dyDescent="0.25">
      <c r="A37" s="3" t="s">
        <v>68</v>
      </c>
      <c r="B37" s="1" t="s">
        <v>59</v>
      </c>
      <c r="C37" s="1" t="s">
        <v>12</v>
      </c>
      <c r="D37" s="6">
        <v>1250000</v>
      </c>
      <c r="E37" s="1" t="s">
        <v>60</v>
      </c>
    </row>
    <row r="38" spans="1:5" ht="15.75" x14ac:dyDescent="0.25">
      <c r="A38" s="3" t="s">
        <v>70</v>
      </c>
      <c r="B38" s="1" t="s">
        <v>59</v>
      </c>
      <c r="C38" s="1" t="s">
        <v>12</v>
      </c>
      <c r="D38" s="6">
        <v>21800000</v>
      </c>
      <c r="E38" s="1" t="s">
        <v>60</v>
      </c>
    </row>
    <row r="39" spans="1:5" ht="15.75" x14ac:dyDescent="0.25">
      <c r="A39" s="3" t="s">
        <v>71</v>
      </c>
      <c r="B39" s="1" t="s">
        <v>59</v>
      </c>
      <c r="C39" s="1" t="s">
        <v>12</v>
      </c>
      <c r="D39" s="6">
        <v>18000000</v>
      </c>
      <c r="E39" s="1" t="s">
        <v>72</v>
      </c>
    </row>
    <row r="40" spans="1:5" ht="15.75" x14ac:dyDescent="0.25">
      <c r="A40" s="3" t="s">
        <v>73</v>
      </c>
      <c r="B40" s="1" t="s">
        <v>59</v>
      </c>
      <c r="C40" s="1" t="s">
        <v>12</v>
      </c>
      <c r="D40" s="6">
        <v>1500000</v>
      </c>
      <c r="E40" s="1" t="s">
        <v>72</v>
      </c>
    </row>
    <row r="41" spans="1:5" ht="15.75" x14ac:dyDescent="0.25">
      <c r="A41" s="3" t="s">
        <v>74</v>
      </c>
      <c r="B41" s="1" t="s">
        <v>59</v>
      </c>
      <c r="C41" s="1" t="s">
        <v>12</v>
      </c>
      <c r="D41" s="6">
        <v>1500000</v>
      </c>
      <c r="E41" s="1" t="s">
        <v>72</v>
      </c>
    </row>
    <row r="42" spans="1:5" ht="15.75" x14ac:dyDescent="0.25">
      <c r="A42" s="3" t="s">
        <v>75</v>
      </c>
      <c r="B42" s="1" t="s">
        <v>59</v>
      </c>
      <c r="C42" s="1" t="s">
        <v>12</v>
      </c>
      <c r="D42" s="6">
        <v>1250000</v>
      </c>
      <c r="E42" s="1" t="s">
        <v>72</v>
      </c>
    </row>
    <row r="43" spans="1:5" ht="15.75" x14ac:dyDescent="0.25">
      <c r="A43" s="3" t="s">
        <v>76</v>
      </c>
      <c r="B43" s="1" t="s">
        <v>59</v>
      </c>
      <c r="C43" s="1" t="s">
        <v>12</v>
      </c>
      <c r="D43" s="6">
        <v>1250000</v>
      </c>
      <c r="E43" s="1" t="s">
        <v>72</v>
      </c>
    </row>
    <row r="44" spans="1:5" ht="15.75" x14ac:dyDescent="0.25">
      <c r="A44" s="3" t="s">
        <v>77</v>
      </c>
      <c r="B44" s="1" t="s">
        <v>59</v>
      </c>
      <c r="C44" s="1" t="s">
        <v>12</v>
      </c>
      <c r="D44" s="6">
        <v>2500000</v>
      </c>
      <c r="E44" s="1" t="s">
        <v>72</v>
      </c>
    </row>
    <row r="45" spans="1:5" ht="15.75" x14ac:dyDescent="0.25">
      <c r="A45" s="3" t="s">
        <v>78</v>
      </c>
      <c r="B45" s="1" t="s">
        <v>59</v>
      </c>
      <c r="C45" s="1" t="s">
        <v>12</v>
      </c>
      <c r="D45" s="6">
        <v>4750000</v>
      </c>
      <c r="E45" s="1" t="s">
        <v>72</v>
      </c>
    </row>
    <row r="46" spans="1:5" ht="15.75" x14ac:dyDescent="0.25">
      <c r="A46" s="3" t="s">
        <v>79</v>
      </c>
      <c r="B46" s="1" t="s">
        <v>59</v>
      </c>
      <c r="C46" s="1" t="s">
        <v>12</v>
      </c>
      <c r="D46" s="6">
        <v>32500000</v>
      </c>
      <c r="E46" s="1" t="s">
        <v>80</v>
      </c>
    </row>
    <row r="47" spans="1:5" ht="15.75" x14ac:dyDescent="0.25">
      <c r="A47" s="3" t="s">
        <v>81</v>
      </c>
      <c r="B47" s="1" t="s">
        <v>59</v>
      </c>
      <c r="C47" s="1" t="s">
        <v>12</v>
      </c>
      <c r="D47" s="6">
        <v>5000000</v>
      </c>
      <c r="E47" s="1" t="s">
        <v>80</v>
      </c>
    </row>
    <row r="48" spans="1:5" ht="15.75" x14ac:dyDescent="0.25">
      <c r="A48" s="3" t="s">
        <v>82</v>
      </c>
      <c r="B48" s="1" t="s">
        <v>59</v>
      </c>
      <c r="C48" s="1" t="s">
        <v>12</v>
      </c>
      <c r="D48" s="6">
        <v>7500000</v>
      </c>
      <c r="E48" s="1" t="s">
        <v>80</v>
      </c>
    </row>
    <row r="49" spans="1:5" ht="15.75" x14ac:dyDescent="0.25">
      <c r="A49" s="3" t="s">
        <v>83</v>
      </c>
      <c r="B49" s="1" t="s">
        <v>59</v>
      </c>
      <c r="C49" s="1" t="s">
        <v>12</v>
      </c>
      <c r="D49" s="6">
        <v>7500000</v>
      </c>
      <c r="E49" s="1" t="s">
        <v>80</v>
      </c>
    </row>
    <row r="50" spans="1:5" ht="15.75" x14ac:dyDescent="0.25">
      <c r="A50" s="3" t="s">
        <v>84</v>
      </c>
      <c r="B50" s="1" t="s">
        <v>59</v>
      </c>
      <c r="C50" s="1" t="s">
        <v>12</v>
      </c>
      <c r="D50" s="6">
        <v>1500000</v>
      </c>
      <c r="E50" s="1" t="s">
        <v>80</v>
      </c>
    </row>
    <row r="51" spans="1:5" ht="15.75" x14ac:dyDescent="0.25">
      <c r="A51" s="3" t="s">
        <v>85</v>
      </c>
      <c r="B51" s="1" t="s">
        <v>59</v>
      </c>
      <c r="C51" s="1" t="s">
        <v>12</v>
      </c>
      <c r="D51" s="6">
        <v>2500000</v>
      </c>
      <c r="E51" s="1" t="s">
        <v>80</v>
      </c>
    </row>
    <row r="52" spans="1:5" ht="15.75" x14ac:dyDescent="0.25">
      <c r="A52" s="3" t="s">
        <v>86</v>
      </c>
      <c r="B52" s="1" t="s">
        <v>59</v>
      </c>
      <c r="C52" s="1" t="s">
        <v>12</v>
      </c>
      <c r="D52" s="6">
        <v>56000000</v>
      </c>
      <c r="E52" s="1" t="s">
        <v>80</v>
      </c>
    </row>
    <row r="53" spans="1:5" ht="15.75" x14ac:dyDescent="0.25">
      <c r="A53" s="3" t="s">
        <v>65</v>
      </c>
      <c r="B53" s="1" t="s">
        <v>59</v>
      </c>
      <c r="C53" s="1">
        <v>2027</v>
      </c>
      <c r="D53" s="6">
        <v>125000</v>
      </c>
      <c r="E53" s="1" t="s">
        <v>60</v>
      </c>
    </row>
    <row r="54" spans="1:5" ht="15.75" x14ac:dyDescent="0.25">
      <c r="A54" s="3" t="s">
        <v>66</v>
      </c>
      <c r="B54" s="1" t="s">
        <v>59</v>
      </c>
      <c r="C54" s="1">
        <v>2027</v>
      </c>
      <c r="D54" s="6">
        <v>175000</v>
      </c>
      <c r="E54" s="1" t="s">
        <v>60</v>
      </c>
    </row>
    <row r="55" spans="1:5" ht="15.75" x14ac:dyDescent="0.25">
      <c r="A55" s="3" t="s">
        <v>43</v>
      </c>
      <c r="B55" s="1" t="s">
        <v>1</v>
      </c>
      <c r="C55" s="1" t="s">
        <v>44</v>
      </c>
      <c r="D55" s="6">
        <v>6100000</v>
      </c>
      <c r="E55" s="1" t="s">
        <v>21</v>
      </c>
    </row>
    <row r="56" spans="1:5" ht="15.75" x14ac:dyDescent="0.25">
      <c r="A56" s="3" t="s">
        <v>45</v>
      </c>
      <c r="B56" s="1" t="s">
        <v>1</v>
      </c>
      <c r="C56" s="1" t="s">
        <v>44</v>
      </c>
      <c r="D56" s="6">
        <v>3700000</v>
      </c>
      <c r="E56" s="1" t="s">
        <v>21</v>
      </c>
    </row>
    <row r="57" spans="1:5" ht="15.75" x14ac:dyDescent="0.25">
      <c r="A57" s="3" t="s">
        <v>46</v>
      </c>
      <c r="B57" s="1" t="s">
        <v>1</v>
      </c>
      <c r="C57" s="1" t="s">
        <v>44</v>
      </c>
      <c r="D57" s="6">
        <v>1300000</v>
      </c>
      <c r="E57" s="1" t="s">
        <v>47</v>
      </c>
    </row>
    <row r="58" spans="1:5" ht="15.75" x14ac:dyDescent="0.25">
      <c r="A58" s="3" t="s">
        <v>8</v>
      </c>
      <c r="B58" s="1" t="s">
        <v>1</v>
      </c>
      <c r="C58" s="1" t="s">
        <v>9</v>
      </c>
      <c r="D58" s="6">
        <v>14800000</v>
      </c>
      <c r="E58" s="1" t="s">
        <v>10</v>
      </c>
    </row>
    <row r="59" spans="1:5" ht="15.75" x14ac:dyDescent="0.25">
      <c r="A59" s="3" t="s">
        <v>34</v>
      </c>
      <c r="B59" s="1" t="s">
        <v>1</v>
      </c>
      <c r="C59" s="1" t="s">
        <v>35</v>
      </c>
      <c r="D59" s="6">
        <v>500000</v>
      </c>
      <c r="E59" s="1" t="s">
        <v>13</v>
      </c>
    </row>
    <row r="60" spans="1:5" ht="15.75" x14ac:dyDescent="0.25">
      <c r="A60" s="3" t="s">
        <v>48</v>
      </c>
      <c r="B60" s="1" t="s">
        <v>1</v>
      </c>
      <c r="C60" s="1" t="s">
        <v>35</v>
      </c>
      <c r="D60" s="6">
        <v>8300000</v>
      </c>
      <c r="E60" s="1" t="s">
        <v>21</v>
      </c>
    </row>
    <row r="61" spans="1:5" ht="15.75" x14ac:dyDescent="0.25">
      <c r="A61" s="3" t="s">
        <v>49</v>
      </c>
      <c r="B61" s="1" t="s">
        <v>1</v>
      </c>
      <c r="C61" s="1" t="s">
        <v>50</v>
      </c>
      <c r="D61" s="6">
        <v>4400000</v>
      </c>
      <c r="E61" s="1" t="s">
        <v>21</v>
      </c>
    </row>
    <row r="62" spans="1:5" ht="15.75" x14ac:dyDescent="0.25">
      <c r="A62" s="3" t="s">
        <v>51</v>
      </c>
      <c r="B62" s="1" t="s">
        <v>1</v>
      </c>
      <c r="C62" s="1" t="s">
        <v>50</v>
      </c>
      <c r="D62" s="6">
        <v>1500000</v>
      </c>
      <c r="E62" s="1" t="s">
        <v>21</v>
      </c>
    </row>
    <row r="63" spans="1:5" x14ac:dyDescent="0.25">
      <c r="A63" s="5" t="s">
        <v>92</v>
      </c>
      <c r="B63" s="5"/>
      <c r="C63" s="5"/>
      <c r="D63" s="7">
        <f>SUM(D2:D62)</f>
        <v>419459250</v>
      </c>
      <c r="E63" s="5"/>
    </row>
  </sheetData>
  <sortState ref="A2:E63">
    <sortCondition ref="C2:C6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Karuva L. Kaseke</dc:creator>
  <cp:lastModifiedBy>Karuva L. Kaseke</cp:lastModifiedBy>
  <cp:lastPrinted>2020-02-10T22:52:20Z</cp:lastPrinted>
  <dcterms:created xsi:type="dcterms:W3CDTF">2020-02-10T22:39:40Z</dcterms:created>
  <dcterms:modified xsi:type="dcterms:W3CDTF">2020-02-10T23:33:22Z</dcterms:modified>
</cp:coreProperties>
</file>